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9001"/>
  <workbookPr/>
  <mc:AlternateContent xmlns:mc="http://schemas.openxmlformats.org/markup-compatibility/2006">
    <mc:Choice Requires="x15">
      <x15ac:absPath xmlns:x15ac="http://schemas.microsoft.com/office/spreadsheetml/2010/11/ac" url="D:\fujikenren-hp\fujiken-gyoji-pdf\"/>
    </mc:Choice>
  </mc:AlternateContent>
  <bookViews>
    <workbookView xWindow="0" yWindow="0" windowWidth="14400" windowHeight="7875" tabRatio="808" xr2:uid="{00000000-000D-0000-FFFF-FFFF00000000}"/>
  </bookViews>
  <sheets>
    <sheet name="会員登録申込書原紙" sheetId="11" r:id="rId1"/>
    <sheet name="会員登録申込書記入例" sheetId="13" r:id="rId2"/>
  </sheets>
  <calcPr calcId="171027"/>
</workbook>
</file>

<file path=xl/calcChain.xml><?xml version="1.0" encoding="utf-8"?>
<calcChain xmlns="http://schemas.openxmlformats.org/spreadsheetml/2006/main">
  <c r="T16" i="11" l="1"/>
  <c r="J17" i="11"/>
  <c r="J19" i="11" l="1"/>
  <c r="J18" i="11"/>
  <c r="P12" i="11"/>
  <c r="P11" i="11"/>
  <c r="P10" i="11"/>
  <c r="G13" i="11"/>
  <c r="M13" i="11"/>
  <c r="P13" i="11" l="1"/>
  <c r="S19" i="11" s="1"/>
  <c r="T16" i="13"/>
  <c r="J18" i="13"/>
  <c r="J17" i="13"/>
  <c r="J19" i="13" s="1"/>
  <c r="G19" i="13"/>
  <c r="P12" i="13"/>
  <c r="P11" i="13"/>
  <c r="P10" i="13"/>
  <c r="P13" i="13" s="1"/>
  <c r="M13" i="13"/>
  <c r="G13" i="13"/>
  <c r="S19" i="13" l="1"/>
</calcChain>
</file>

<file path=xl/sharedStrings.xml><?xml version="1.0" encoding="utf-8"?>
<sst xmlns="http://schemas.openxmlformats.org/spreadsheetml/2006/main" count="127" uniqueCount="33">
  <si>
    <t>支部長名</t>
    <rPh sb="0" eb="2">
      <t>シブ</t>
    </rPh>
    <rPh sb="2" eb="3">
      <t>チョウ</t>
    </rPh>
    <rPh sb="3" eb="4">
      <t>メイ</t>
    </rPh>
    <phoneticPr fontId="1"/>
  </si>
  <si>
    <t>名</t>
    <rPh sb="0" eb="1">
      <t>メイ</t>
    </rPh>
    <phoneticPr fontId="1"/>
  </si>
  <si>
    <t>円</t>
    <rPh sb="0" eb="1">
      <t>エン</t>
    </rPh>
    <phoneticPr fontId="1"/>
  </si>
  <si>
    <t>支　部　名</t>
    <rPh sb="0" eb="1">
      <t>シ</t>
    </rPh>
    <rPh sb="2" eb="3">
      <t>ブ</t>
    </rPh>
    <rPh sb="4" eb="5">
      <t>メイ</t>
    </rPh>
    <phoneticPr fontId="1"/>
  </si>
  <si>
    <t>印</t>
    <rPh sb="0" eb="1">
      <t>イン</t>
    </rPh>
    <phoneticPr fontId="1"/>
  </si>
  <si>
    <t>金　額</t>
    <rPh sb="0" eb="1">
      <t>キン</t>
    </rPh>
    <rPh sb="2" eb="3">
      <t>ガク</t>
    </rPh>
    <phoneticPr fontId="1"/>
  </si>
  <si>
    <t>人　員</t>
    <rPh sb="0" eb="1">
      <t>ヒト</t>
    </rPh>
    <rPh sb="2" eb="3">
      <t>イン</t>
    </rPh>
    <phoneticPr fontId="1"/>
  </si>
  <si>
    <t>剣　　道（両道含）</t>
    <rPh sb="0" eb="1">
      <t>ケン</t>
    </rPh>
    <rPh sb="3" eb="4">
      <t>ドウ</t>
    </rPh>
    <rPh sb="5" eb="7">
      <t>リョウドウ</t>
    </rPh>
    <rPh sb="7" eb="8">
      <t>フクミ</t>
    </rPh>
    <phoneticPr fontId="1"/>
  </si>
  <si>
    <t>居合道のみ</t>
    <rPh sb="0" eb="2">
      <t>イアイ</t>
    </rPh>
    <rPh sb="2" eb="3">
      <t>ドウ</t>
    </rPh>
    <phoneticPr fontId="1"/>
  </si>
  <si>
    <t>称号保有者</t>
    <rPh sb="0" eb="2">
      <t>ショウゴウ</t>
    </rPh>
    <rPh sb="2" eb="5">
      <t>ホユウシャ</t>
    </rPh>
    <phoneticPr fontId="1"/>
  </si>
  <si>
    <t>一　般(大学生含)</t>
    <rPh sb="0" eb="1">
      <t>ハジメ</t>
    </rPh>
    <rPh sb="2" eb="3">
      <t>ハン</t>
    </rPh>
    <rPh sb="4" eb="7">
      <t>ダイガクセイ</t>
    </rPh>
    <rPh sb="7" eb="8">
      <t>フク</t>
    </rPh>
    <phoneticPr fontId="1"/>
  </si>
  <si>
    <t>高校生以下</t>
    <rPh sb="0" eb="3">
      <t>コウコウセイ</t>
    </rPh>
    <rPh sb="3" eb="5">
      <t>イカ</t>
    </rPh>
    <phoneticPr fontId="1"/>
  </si>
  <si>
    <t>合　　計</t>
    <rPh sb="0" eb="1">
      <t>ゴウ</t>
    </rPh>
    <rPh sb="3" eb="4">
      <t>ケイ</t>
    </rPh>
    <phoneticPr fontId="1"/>
  </si>
  <si>
    <t>合　計</t>
    <rPh sb="0" eb="1">
      <t>ゴウ</t>
    </rPh>
    <rPh sb="2" eb="3">
      <t>ケイ</t>
    </rPh>
    <phoneticPr fontId="1"/>
  </si>
  <si>
    <t>区　分</t>
    <rPh sb="0" eb="1">
      <t>ク</t>
    </rPh>
    <rPh sb="2" eb="3">
      <t>フン</t>
    </rPh>
    <phoneticPr fontId="1"/>
  </si>
  <si>
    <t>※市登録のみは名簿備考欄に「市登録のみ」と記入</t>
    <rPh sb="1" eb="2">
      <t>シ</t>
    </rPh>
    <rPh sb="2" eb="4">
      <t>トウロク</t>
    </rPh>
    <rPh sb="7" eb="9">
      <t>メイボ</t>
    </rPh>
    <rPh sb="9" eb="11">
      <t>ビコウ</t>
    </rPh>
    <rPh sb="11" eb="12">
      <t>ラン</t>
    </rPh>
    <rPh sb="14" eb="15">
      <t>シ</t>
    </rPh>
    <rPh sb="15" eb="17">
      <t>トウロク</t>
    </rPh>
    <rPh sb="21" eb="23">
      <t>キニュウ</t>
    </rPh>
    <phoneticPr fontId="1"/>
  </si>
  <si>
    <t>円×</t>
    <rPh sb="0" eb="1">
      <t>エン</t>
    </rPh>
    <phoneticPr fontId="1"/>
  </si>
  <si>
    <t>冊</t>
    <rPh sb="0" eb="1">
      <t>サツ</t>
    </rPh>
    <phoneticPr fontId="1"/>
  </si>
  <si>
    <t>合計金額</t>
    <rPh sb="0" eb="2">
      <t>ゴウケイ</t>
    </rPh>
    <rPh sb="2" eb="4">
      <t>キンガク</t>
    </rPh>
    <phoneticPr fontId="1"/>
  </si>
  <si>
    <t>１）県年度会費</t>
    <rPh sb="2" eb="3">
      <t>ケン</t>
    </rPh>
    <rPh sb="3" eb="5">
      <t>ネンド</t>
    </rPh>
    <rPh sb="5" eb="7">
      <t>カイヒ</t>
    </rPh>
    <phoneticPr fontId="1"/>
  </si>
  <si>
    <t>２）市年度会費</t>
    <rPh sb="2" eb="3">
      <t>シ</t>
    </rPh>
    <rPh sb="3" eb="4">
      <t>ネン</t>
    </rPh>
    <rPh sb="4" eb="5">
      <t>ド</t>
    </rPh>
    <rPh sb="5" eb="7">
      <t>カイヒ</t>
    </rPh>
    <phoneticPr fontId="1"/>
  </si>
  <si>
    <t>３）剣道手帳</t>
    <rPh sb="2" eb="4">
      <t>ケンドウ</t>
    </rPh>
    <rPh sb="4" eb="6">
      <t>テチョウ</t>
    </rPh>
    <phoneticPr fontId="1"/>
  </si>
  <si>
    <t>納入合計金額</t>
    <rPh sb="0" eb="2">
      <t>ノウニュウ</t>
    </rPh>
    <rPh sb="2" eb="4">
      <t>ゴウケイ</t>
    </rPh>
    <rPh sb="4" eb="6">
      <t>キンガク</t>
    </rPh>
    <phoneticPr fontId="1"/>
  </si>
  <si>
    <t>金額の明細については規程の</t>
    <rPh sb="0" eb="2">
      <t>キンガク</t>
    </rPh>
    <rPh sb="3" eb="5">
      <t>メイサイ</t>
    </rPh>
    <rPh sb="10" eb="12">
      <t>キテイ</t>
    </rPh>
    <phoneticPr fontId="1"/>
  </si>
  <si>
    <t>会員の年会費の額を定める規程</t>
    <rPh sb="0" eb="2">
      <t>カイイン</t>
    </rPh>
    <rPh sb="3" eb="6">
      <t>ネンカイヒ</t>
    </rPh>
    <rPh sb="7" eb="8">
      <t>ガク</t>
    </rPh>
    <rPh sb="9" eb="10">
      <t>サダ</t>
    </rPh>
    <rPh sb="12" eb="14">
      <t>キテイ</t>
    </rPh>
    <phoneticPr fontId="1"/>
  </si>
  <si>
    <t>別紙を参照</t>
    <rPh sb="0" eb="2">
      <t>ベッシ</t>
    </rPh>
    <rPh sb="3" eb="5">
      <t>サンショウ</t>
    </rPh>
    <phoneticPr fontId="1"/>
  </si>
  <si>
    <t>※</t>
    <phoneticPr fontId="1"/>
  </si>
  <si>
    <t>○○剣友会</t>
    <rPh sb="2" eb="3">
      <t>ケン</t>
    </rPh>
    <rPh sb="3" eb="4">
      <t>トモ</t>
    </rPh>
    <rPh sb="4" eb="5">
      <t>カイ</t>
    </rPh>
    <phoneticPr fontId="1"/>
  </si>
  <si>
    <t>藤沢太郎</t>
    <rPh sb="0" eb="2">
      <t>フジサワ</t>
    </rPh>
    <rPh sb="2" eb="4">
      <t>タロウ</t>
    </rPh>
    <phoneticPr fontId="1"/>
  </si>
  <si>
    <t>記入例</t>
    <rPh sb="0" eb="2">
      <t>キニュウ</t>
    </rPh>
    <rPh sb="2" eb="3">
      <t>レイ</t>
    </rPh>
    <phoneticPr fontId="1"/>
  </si>
  <si>
    <t>平成　30年度　（　前期　・　後期　）会員登録申込書</t>
    <rPh sb="0" eb="2">
      <t>ヘイセイ</t>
    </rPh>
    <rPh sb="5" eb="7">
      <t>ネンド</t>
    </rPh>
    <rPh sb="10" eb="12">
      <t>ゼンキ</t>
    </rPh>
    <rPh sb="15" eb="17">
      <t>コウキ</t>
    </rPh>
    <rPh sb="19" eb="21">
      <t>カイイン</t>
    </rPh>
    <rPh sb="21" eb="23">
      <t>トウロク</t>
    </rPh>
    <rPh sb="23" eb="25">
      <t>モウシコ</t>
    </rPh>
    <rPh sb="25" eb="26">
      <t>ショ</t>
    </rPh>
    <phoneticPr fontId="1"/>
  </si>
  <si>
    <t>平成30年　月  　日</t>
    <phoneticPr fontId="1"/>
  </si>
  <si>
    <t>平成  30 年　月  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</si>
</sst>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20"/>
      <name val="ＭＳ Ｐゴシック"/>
      <family val="3"/>
      <charset val="128"/>
    </font>
    <font>
      <u/>
      <sz val="18"/>
      <name val="ＭＳ Ｐゴシック"/>
      <family val="3"/>
      <charset val="128"/>
    </font>
    <font>
      <sz val="26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4" fillId="0" borderId="0" xfId="0" applyFont="1"/>
    <xf numFmtId="0" fontId="4" fillId="0" borderId="5" xfId="0" applyFont="1" applyBorder="1"/>
    <xf numFmtId="0" fontId="0" fillId="0" borderId="5" xfId="0" applyBorder="1"/>
    <xf numFmtId="0" fontId="5" fillId="0" borderId="5" xfId="0" applyFont="1" applyBorder="1"/>
    <xf numFmtId="0" fontId="6" fillId="0" borderId="0" xfId="0" applyFont="1"/>
    <xf numFmtId="0" fontId="0" fillId="0" borderId="6" xfId="0" applyBorder="1" applyAlignment="1">
      <alignment horizontal="right" vertical="center"/>
    </xf>
    <xf numFmtId="0" fontId="2" fillId="0" borderId="5" xfId="0" applyFont="1" applyBorder="1"/>
    <xf numFmtId="0" fontId="0" fillId="0" borderId="5" xfId="0" applyFill="1" applyBorder="1" applyAlignment="1">
      <alignment horizontal="left"/>
    </xf>
    <xf numFmtId="0" fontId="0" fillId="0" borderId="5" xfId="0" applyFill="1" applyBorder="1" applyAlignment="1">
      <alignment horizontal="center"/>
    </xf>
    <xf numFmtId="0" fontId="2" fillId="0" borderId="5" xfId="0" applyFont="1" applyBorder="1" applyAlignment="1"/>
    <xf numFmtId="0" fontId="0" fillId="0" borderId="0" xfId="0" applyBorder="1" applyAlignment="1">
      <alignment horizontal="right"/>
    </xf>
    <xf numFmtId="0" fontId="0" fillId="0" borderId="7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shrinkToFit="1"/>
    </xf>
    <xf numFmtId="0" fontId="8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2" fillId="0" borderId="3" xfId="0" applyNumberFormat="1" applyFont="1" applyBorder="1" applyAlignment="1" applyProtection="1">
      <alignment horizontal="center" vertical="center"/>
    </xf>
    <xf numFmtId="176" fontId="2" fillId="0" borderId="7" xfId="0" applyNumberFormat="1" applyFont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76" fontId="3" fillId="0" borderId="5" xfId="0" applyNumberFormat="1" applyFont="1" applyBorder="1" applyAlignment="1">
      <alignment horizontal="center"/>
    </xf>
    <xf numFmtId="176" fontId="2" fillId="0" borderId="14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shrinkToFit="1"/>
    </xf>
    <xf numFmtId="176" fontId="3" fillId="0" borderId="5" xfId="0" applyNumberFormat="1" applyFont="1" applyBorder="1" applyAlignment="1">
      <alignment horizontal="center" shrinkToFit="1"/>
    </xf>
    <xf numFmtId="176" fontId="2" fillId="0" borderId="4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419100</xdr:colOff>
      <xdr:row>17</xdr:row>
      <xdr:rowOff>238125</xdr:rowOff>
    </xdr:from>
    <xdr:to>
      <xdr:col>15</xdr:col>
      <xdr:colOff>247650</xdr:colOff>
      <xdr:row>18</xdr:row>
      <xdr:rowOff>152400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562600" y="6200775"/>
          <a:ext cx="1114425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 b="1"/>
            <a:t>１）、２）、３）</a:t>
          </a:r>
          <a:endParaRPr kumimoji="1" lang="en-US" altLang="ja-JP" sz="1200" b="1"/>
        </a:p>
        <a:p>
          <a:endParaRPr kumimoji="1" lang="ja-JP" altLang="en-US" sz="1100"/>
        </a:p>
      </xdr:txBody>
    </xdr:sp>
    <xdr:clientData/>
  </xdr:twoCellAnchor>
  <xdr:twoCellAnchor>
    <xdr:from>
      <xdr:col>5</xdr:col>
      <xdr:colOff>400051</xdr:colOff>
      <xdr:row>0</xdr:row>
      <xdr:rowOff>123825</xdr:rowOff>
    </xdr:from>
    <xdr:to>
      <xdr:col>7</xdr:col>
      <xdr:colOff>152401</xdr:colOff>
      <xdr:row>0</xdr:row>
      <xdr:rowOff>381000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800351" y="123825"/>
          <a:ext cx="609600" cy="2571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419100</xdr:colOff>
      <xdr:row>17</xdr:row>
      <xdr:rowOff>238125</xdr:rowOff>
    </xdr:from>
    <xdr:to>
      <xdr:col>15</xdr:col>
      <xdr:colOff>247650</xdr:colOff>
      <xdr:row>18</xdr:row>
      <xdr:rowOff>152400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562600" y="6200775"/>
          <a:ext cx="1114425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 b="1"/>
            <a:t>１）、２）、３）</a:t>
          </a:r>
          <a:endParaRPr kumimoji="1" lang="en-US" altLang="ja-JP" sz="1200" b="1"/>
        </a:p>
        <a:p>
          <a:endParaRPr kumimoji="1" lang="ja-JP" altLang="en-US" sz="1100"/>
        </a:p>
      </xdr:txBody>
    </xdr:sp>
    <xdr:clientData/>
  </xdr:twoCellAnchor>
  <xdr:twoCellAnchor>
    <xdr:from>
      <xdr:col>5</xdr:col>
      <xdr:colOff>358775</xdr:colOff>
      <xdr:row>0</xdr:row>
      <xdr:rowOff>152400</xdr:rowOff>
    </xdr:from>
    <xdr:to>
      <xdr:col>7</xdr:col>
      <xdr:colOff>5644</xdr:colOff>
      <xdr:row>1</xdr:row>
      <xdr:rowOff>9525</xdr:rowOff>
    </xdr:to>
    <xdr:sp macro="" textlink="">
      <xdr:nvSpPr>
        <xdr:cNvPr id="3" name="円/楕円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311400" y="152400"/>
          <a:ext cx="427919" cy="25717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BCBCBC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BCBCBC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0"/>
  <sheetViews>
    <sheetView tabSelected="1" zoomScaleNormal="100" workbookViewId="0">
      <selection activeCell="P10" sqref="P10:Q10"/>
    </sheetView>
  </sheetViews>
  <sheetFormatPr defaultColWidth="5.625" defaultRowHeight="13.5" x14ac:dyDescent="0.15"/>
  <cols>
    <col min="1" max="1" width="9" customWidth="1"/>
  </cols>
  <sheetData>
    <row r="1" spans="1:24" ht="31.5" customHeight="1" x14ac:dyDescent="0.25">
      <c r="B1" s="19" t="s">
        <v>30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R1" s="20" t="s">
        <v>31</v>
      </c>
      <c r="S1" s="20"/>
      <c r="T1" s="20"/>
      <c r="U1" s="20"/>
      <c r="V1" s="20"/>
      <c r="W1" s="20"/>
      <c r="X1" s="20"/>
    </row>
    <row r="2" spans="1:24" ht="20.100000000000001" customHeight="1" x14ac:dyDescent="0.15"/>
    <row r="3" spans="1:24" ht="31.5" customHeight="1" x14ac:dyDescent="0.2">
      <c r="P3" s="4" t="s">
        <v>3</v>
      </c>
      <c r="Q3" s="5"/>
      <c r="R3" s="5"/>
      <c r="S3" s="29"/>
      <c r="T3" s="29"/>
      <c r="U3" s="29"/>
      <c r="V3" s="29"/>
      <c r="W3" s="29"/>
      <c r="X3" s="29"/>
    </row>
    <row r="4" spans="1:24" ht="20.100000000000001" customHeight="1" x14ac:dyDescent="0.15"/>
    <row r="5" spans="1:24" ht="31.5" customHeight="1" x14ac:dyDescent="0.25">
      <c r="P5" s="4" t="s">
        <v>0</v>
      </c>
      <c r="Q5" s="5"/>
      <c r="R5" s="5"/>
      <c r="S5" s="29"/>
      <c r="T5" s="29"/>
      <c r="U5" s="29"/>
      <c r="V5" s="29"/>
      <c r="W5" s="29"/>
      <c r="X5" s="6" t="s">
        <v>4</v>
      </c>
    </row>
    <row r="6" spans="1:24" ht="20.100000000000001" customHeight="1" x14ac:dyDescent="0.15"/>
    <row r="7" spans="1:24" ht="20.100000000000001" customHeight="1" x14ac:dyDescent="0.2">
      <c r="A7" s="3" t="s">
        <v>19</v>
      </c>
    </row>
    <row r="8" spans="1:24" ht="31.5" customHeight="1" x14ac:dyDescent="0.15">
      <c r="A8" s="33" t="s">
        <v>14</v>
      </c>
      <c r="B8" s="34"/>
      <c r="C8" s="35"/>
      <c r="D8" s="30" t="s">
        <v>7</v>
      </c>
      <c r="E8" s="28"/>
      <c r="F8" s="28"/>
      <c r="G8" s="28"/>
      <c r="H8" s="28"/>
      <c r="I8" s="41"/>
      <c r="J8" s="30" t="s">
        <v>8</v>
      </c>
      <c r="K8" s="28"/>
      <c r="L8" s="28"/>
      <c r="M8" s="28"/>
      <c r="N8" s="28"/>
      <c r="O8" s="41"/>
      <c r="P8" s="33" t="s">
        <v>13</v>
      </c>
      <c r="Q8" s="34"/>
      <c r="R8" s="35"/>
      <c r="S8" s="1"/>
    </row>
    <row r="9" spans="1:24" ht="31.5" customHeight="1" x14ac:dyDescent="0.15">
      <c r="A9" s="36"/>
      <c r="B9" s="37"/>
      <c r="C9" s="38"/>
      <c r="D9" s="30" t="s">
        <v>5</v>
      </c>
      <c r="E9" s="31"/>
      <c r="F9" s="32"/>
      <c r="G9" s="30" t="s">
        <v>6</v>
      </c>
      <c r="H9" s="31"/>
      <c r="I9" s="32"/>
      <c r="J9" s="30" t="s">
        <v>5</v>
      </c>
      <c r="K9" s="31"/>
      <c r="L9" s="32"/>
      <c r="M9" s="30" t="s">
        <v>6</v>
      </c>
      <c r="N9" s="31"/>
      <c r="O9" s="32"/>
      <c r="P9" s="36"/>
      <c r="Q9" s="37"/>
      <c r="R9" s="38"/>
      <c r="S9" s="2"/>
    </row>
    <row r="10" spans="1:24" ht="31.5" customHeight="1" x14ac:dyDescent="0.15">
      <c r="A10" s="21" t="s">
        <v>9</v>
      </c>
      <c r="B10" s="22"/>
      <c r="C10" s="23"/>
      <c r="D10" s="17">
        <v>5000</v>
      </c>
      <c r="E10" s="18"/>
      <c r="F10" s="8" t="s">
        <v>2</v>
      </c>
      <c r="G10" s="27"/>
      <c r="H10" s="28"/>
      <c r="I10" s="8" t="s">
        <v>1</v>
      </c>
      <c r="J10" s="39">
        <v>3500</v>
      </c>
      <c r="K10" s="40"/>
      <c r="L10" s="8" t="s">
        <v>2</v>
      </c>
      <c r="M10" s="27"/>
      <c r="N10" s="28"/>
      <c r="O10" s="8" t="s">
        <v>1</v>
      </c>
      <c r="P10" s="17">
        <f>(D10*G10)+(J10*M10)+T11</f>
        <v>0</v>
      </c>
      <c r="Q10" s="18"/>
      <c r="R10" s="8" t="s">
        <v>2</v>
      </c>
      <c r="S10" s="2"/>
    </row>
    <row r="11" spans="1:24" ht="31.5" customHeight="1" x14ac:dyDescent="0.15">
      <c r="A11" s="24" t="s">
        <v>10</v>
      </c>
      <c r="B11" s="25"/>
      <c r="C11" s="26"/>
      <c r="D11" s="17">
        <v>3000</v>
      </c>
      <c r="E11" s="18"/>
      <c r="F11" s="8" t="s">
        <v>2</v>
      </c>
      <c r="G11" s="27"/>
      <c r="H11" s="28"/>
      <c r="I11" s="8" t="s">
        <v>1</v>
      </c>
      <c r="J11" s="39">
        <v>2100</v>
      </c>
      <c r="K11" s="40"/>
      <c r="L11" s="8" t="s">
        <v>2</v>
      </c>
      <c r="M11" s="27"/>
      <c r="N11" s="28"/>
      <c r="O11" s="8" t="s">
        <v>1</v>
      </c>
      <c r="P11" s="17">
        <f>(D11*G11)+(J11*M11)+T12</f>
        <v>0</v>
      </c>
      <c r="Q11" s="18"/>
      <c r="R11" s="8" t="s">
        <v>2</v>
      </c>
      <c r="S11" s="2"/>
    </row>
    <row r="12" spans="1:24" ht="31.5" customHeight="1" thickBot="1" x14ac:dyDescent="0.2">
      <c r="A12" s="21" t="s">
        <v>11</v>
      </c>
      <c r="B12" s="22"/>
      <c r="C12" s="23"/>
      <c r="D12" s="17">
        <v>1000</v>
      </c>
      <c r="E12" s="18"/>
      <c r="F12" s="8" t="s">
        <v>2</v>
      </c>
      <c r="G12" s="27"/>
      <c r="H12" s="28"/>
      <c r="I12" s="8" t="s">
        <v>1</v>
      </c>
      <c r="J12" s="39">
        <v>700</v>
      </c>
      <c r="K12" s="40"/>
      <c r="L12" s="8" t="s">
        <v>2</v>
      </c>
      <c r="M12" s="27"/>
      <c r="N12" s="28"/>
      <c r="O12" s="8" t="s">
        <v>1</v>
      </c>
      <c r="P12" s="17">
        <f>(D12*G12)+(J12*M12)+T13</f>
        <v>0</v>
      </c>
      <c r="Q12" s="18"/>
      <c r="R12" s="15" t="s">
        <v>2</v>
      </c>
      <c r="S12" s="2"/>
    </row>
    <row r="13" spans="1:24" ht="31.5" customHeight="1" thickBot="1" x14ac:dyDescent="0.2">
      <c r="A13" s="21" t="s">
        <v>12</v>
      </c>
      <c r="B13" s="22"/>
      <c r="C13" s="23"/>
      <c r="D13" s="42"/>
      <c r="E13" s="43"/>
      <c r="F13" s="44"/>
      <c r="G13" s="27">
        <f>SUM(G10:H12)</f>
        <v>0</v>
      </c>
      <c r="H13" s="28"/>
      <c r="I13" s="8" t="s">
        <v>1</v>
      </c>
      <c r="J13" s="42"/>
      <c r="K13" s="43"/>
      <c r="L13" s="44"/>
      <c r="M13" s="27">
        <f>SUM(M10:N12)</f>
        <v>0</v>
      </c>
      <c r="N13" s="28"/>
      <c r="O13" s="14" t="s">
        <v>1</v>
      </c>
      <c r="P13" s="46">
        <f>SUM(P10:Q12)</f>
        <v>0</v>
      </c>
      <c r="Q13" s="47"/>
      <c r="R13" s="16" t="s">
        <v>2</v>
      </c>
    </row>
    <row r="14" spans="1:24" ht="20.100000000000001" customHeight="1" x14ac:dyDescent="0.15"/>
    <row r="15" spans="1:24" ht="25.5" customHeight="1" x14ac:dyDescent="0.2">
      <c r="A15" s="3" t="s">
        <v>20</v>
      </c>
      <c r="N15" s="3" t="s">
        <v>21</v>
      </c>
    </row>
    <row r="16" spans="1:24" ht="31.5" customHeight="1" x14ac:dyDescent="0.2">
      <c r="A16" s="30" t="s">
        <v>14</v>
      </c>
      <c r="B16" s="31"/>
      <c r="C16" s="32"/>
      <c r="D16" s="30" t="s">
        <v>5</v>
      </c>
      <c r="E16" s="31"/>
      <c r="F16" s="32"/>
      <c r="G16" s="30" t="s">
        <v>6</v>
      </c>
      <c r="H16" s="31"/>
      <c r="I16" s="32"/>
      <c r="J16" s="30" t="s">
        <v>13</v>
      </c>
      <c r="K16" s="31"/>
      <c r="L16" s="32"/>
      <c r="N16" s="9">
        <v>500</v>
      </c>
      <c r="O16" s="10" t="s">
        <v>16</v>
      </c>
      <c r="P16" s="12"/>
      <c r="Q16" s="11" t="s">
        <v>17</v>
      </c>
      <c r="R16" s="48" t="s">
        <v>18</v>
      </c>
      <c r="S16" s="48"/>
      <c r="T16" s="49">
        <f>N16*P16</f>
        <v>0</v>
      </c>
      <c r="U16" s="49"/>
      <c r="V16" s="49"/>
      <c r="W16" s="5" t="s">
        <v>2</v>
      </c>
    </row>
    <row r="17" spans="1:23" ht="31.5" customHeight="1" x14ac:dyDescent="0.15">
      <c r="A17" s="24" t="s">
        <v>10</v>
      </c>
      <c r="B17" s="25"/>
      <c r="C17" s="26"/>
      <c r="D17" s="17">
        <v>1000</v>
      </c>
      <c r="E17" s="18"/>
      <c r="F17" s="8" t="s">
        <v>2</v>
      </c>
      <c r="G17" s="27"/>
      <c r="H17" s="28"/>
      <c r="I17" s="8" t="s">
        <v>1</v>
      </c>
      <c r="J17" s="17">
        <f>D17*G17</f>
        <v>0</v>
      </c>
      <c r="K17" s="18"/>
      <c r="L17" s="8" t="s">
        <v>2</v>
      </c>
    </row>
    <row r="18" spans="1:23" ht="31.5" customHeight="1" thickBot="1" x14ac:dyDescent="0.2">
      <c r="A18" s="21" t="s">
        <v>11</v>
      </c>
      <c r="B18" s="22"/>
      <c r="C18" s="23"/>
      <c r="D18" s="17">
        <v>500</v>
      </c>
      <c r="E18" s="18"/>
      <c r="F18" s="8" t="s">
        <v>2</v>
      </c>
      <c r="G18" s="27"/>
      <c r="H18" s="28"/>
      <c r="I18" s="8" t="s">
        <v>1</v>
      </c>
      <c r="J18" s="17">
        <f>D18*G18</f>
        <v>0</v>
      </c>
      <c r="K18" s="18"/>
      <c r="L18" s="15" t="s">
        <v>2</v>
      </c>
    </row>
    <row r="19" spans="1:23" ht="31.5" customHeight="1" thickBot="1" x14ac:dyDescent="0.25">
      <c r="A19" s="21" t="s">
        <v>12</v>
      </c>
      <c r="B19" s="22"/>
      <c r="C19" s="23"/>
      <c r="D19" s="42"/>
      <c r="E19" s="43"/>
      <c r="F19" s="44"/>
      <c r="G19" s="27"/>
      <c r="H19" s="28"/>
      <c r="I19" s="14" t="s">
        <v>1</v>
      </c>
      <c r="J19" s="46">
        <f>SUM(J17:K18)</f>
        <v>0</v>
      </c>
      <c r="K19" s="47"/>
      <c r="L19" s="16" t="s">
        <v>2</v>
      </c>
      <c r="N19" s="4" t="s">
        <v>22</v>
      </c>
      <c r="O19" s="5"/>
      <c r="P19" s="5"/>
      <c r="Q19" s="5"/>
      <c r="R19" s="5"/>
      <c r="S19" s="45">
        <f>P13+J19+T16</f>
        <v>0</v>
      </c>
      <c r="T19" s="45"/>
      <c r="U19" s="45"/>
      <c r="V19" s="45"/>
      <c r="W19" s="5" t="s">
        <v>2</v>
      </c>
    </row>
    <row r="20" spans="1:23" ht="19.5" customHeight="1" x14ac:dyDescent="0.2">
      <c r="A20" s="7" t="s">
        <v>15</v>
      </c>
    </row>
    <row r="21" spans="1:23" ht="20.100000000000001" customHeight="1" x14ac:dyDescent="0.15"/>
    <row r="22" spans="1:23" ht="20.100000000000001" customHeight="1" x14ac:dyDescent="0.15"/>
    <row r="23" spans="1:23" ht="20.100000000000001" customHeight="1" x14ac:dyDescent="0.15"/>
    <row r="24" spans="1:23" ht="20.100000000000001" customHeight="1" x14ac:dyDescent="0.15"/>
    <row r="25" spans="1:23" ht="20.100000000000001" customHeight="1" x14ac:dyDescent="0.15"/>
    <row r="26" spans="1:23" ht="20.100000000000001" customHeight="1" x14ac:dyDescent="0.15"/>
    <row r="27" spans="1:23" ht="20.100000000000001" customHeight="1" x14ac:dyDescent="0.15"/>
    <row r="28" spans="1:23" ht="20.100000000000001" customHeight="1" x14ac:dyDescent="0.15"/>
    <row r="29" spans="1:23" ht="20.100000000000001" customHeight="1" x14ac:dyDescent="0.15"/>
    <row r="30" spans="1:23" ht="20.100000000000001" customHeight="1" x14ac:dyDescent="0.15"/>
  </sheetData>
  <mergeCells count="55">
    <mergeCell ref="A12:C12"/>
    <mergeCell ref="S19:V19"/>
    <mergeCell ref="J19:K19"/>
    <mergeCell ref="J18:K18"/>
    <mergeCell ref="G16:I16"/>
    <mergeCell ref="A17:C17"/>
    <mergeCell ref="J17:K17"/>
    <mergeCell ref="P13:Q13"/>
    <mergeCell ref="M13:N13"/>
    <mergeCell ref="R16:S16"/>
    <mergeCell ref="T16:V16"/>
    <mergeCell ref="J16:L16"/>
    <mergeCell ref="J13:L13"/>
    <mergeCell ref="G19:H19"/>
    <mergeCell ref="D13:F13"/>
    <mergeCell ref="A13:C13"/>
    <mergeCell ref="A18:C18"/>
    <mergeCell ref="A19:C19"/>
    <mergeCell ref="G13:H13"/>
    <mergeCell ref="D17:E17"/>
    <mergeCell ref="D18:E18"/>
    <mergeCell ref="D19:F19"/>
    <mergeCell ref="A16:C16"/>
    <mergeCell ref="G17:H17"/>
    <mergeCell ref="G18:H18"/>
    <mergeCell ref="D16:F16"/>
    <mergeCell ref="D8:I8"/>
    <mergeCell ref="P8:R9"/>
    <mergeCell ref="P10:Q10"/>
    <mergeCell ref="P11:Q11"/>
    <mergeCell ref="J8:O8"/>
    <mergeCell ref="J10:K10"/>
    <mergeCell ref="J11:K11"/>
    <mergeCell ref="D12:E12"/>
    <mergeCell ref="G10:H10"/>
    <mergeCell ref="G11:H11"/>
    <mergeCell ref="D10:E10"/>
    <mergeCell ref="D11:E11"/>
    <mergeCell ref="G12:H12"/>
    <mergeCell ref="P12:Q12"/>
    <mergeCell ref="B1:O1"/>
    <mergeCell ref="R1:X1"/>
    <mergeCell ref="A10:C10"/>
    <mergeCell ref="A11:C11"/>
    <mergeCell ref="M10:N10"/>
    <mergeCell ref="M11:N11"/>
    <mergeCell ref="S3:X3"/>
    <mergeCell ref="J9:L9"/>
    <mergeCell ref="M9:O9"/>
    <mergeCell ref="A8:C9"/>
    <mergeCell ref="S5:W5"/>
    <mergeCell ref="D9:F9"/>
    <mergeCell ref="G9:I9"/>
    <mergeCell ref="J12:K12"/>
    <mergeCell ref="M12:N12"/>
  </mergeCells>
  <phoneticPr fontId="1"/>
  <pageMargins left="0.51181102362204722" right="0.59055118110236227" top="0.35433070866141736" bottom="0.31496062992125984" header="0.31496062992125984" footer="0.31496062992125984"/>
  <pageSetup paperSize="9" scale="97" orientation="landscape" r:id="rId1"/>
  <headerFooter>
    <oddHeader>&amp;L（様式１）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0"/>
  <sheetViews>
    <sheetView zoomScale="75" zoomScaleNormal="75" workbookViewId="0">
      <selection activeCell="R2" sqref="R2"/>
    </sheetView>
  </sheetViews>
  <sheetFormatPr defaultColWidth="5.625" defaultRowHeight="13.5" x14ac:dyDescent="0.15"/>
  <cols>
    <col min="1" max="1" width="9" customWidth="1"/>
  </cols>
  <sheetData>
    <row r="1" spans="1:24" ht="31.5" customHeight="1" x14ac:dyDescent="0.25">
      <c r="B1" s="19" t="s">
        <v>30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R1" s="20" t="s">
        <v>32</v>
      </c>
      <c r="S1" s="20"/>
      <c r="T1" s="20"/>
      <c r="U1" s="20"/>
      <c r="V1" s="20"/>
      <c r="W1" s="20"/>
      <c r="X1" s="20"/>
    </row>
    <row r="2" spans="1:24" ht="20.100000000000001" customHeight="1" x14ac:dyDescent="0.15"/>
    <row r="3" spans="1:24" ht="31.5" customHeight="1" x14ac:dyDescent="0.2">
      <c r="A3" s="52" t="s">
        <v>29</v>
      </c>
      <c r="B3" s="52"/>
      <c r="C3" s="52"/>
      <c r="D3" s="52"/>
      <c r="E3" s="52"/>
      <c r="P3" s="4" t="s">
        <v>3</v>
      </c>
      <c r="Q3" s="5"/>
      <c r="R3" s="5"/>
      <c r="S3" s="29" t="s">
        <v>27</v>
      </c>
      <c r="T3" s="29"/>
      <c r="U3" s="29"/>
      <c r="V3" s="29"/>
      <c r="W3" s="29"/>
      <c r="X3" s="29"/>
    </row>
    <row r="4" spans="1:24" ht="20.100000000000001" customHeight="1" x14ac:dyDescent="0.15">
      <c r="A4" s="52"/>
      <c r="B4" s="52"/>
      <c r="C4" s="52"/>
      <c r="D4" s="52"/>
      <c r="E4" s="52"/>
    </row>
    <row r="5" spans="1:24" ht="31.5" customHeight="1" x14ac:dyDescent="0.25">
      <c r="A5" s="52"/>
      <c r="B5" s="52"/>
      <c r="C5" s="52"/>
      <c r="D5" s="52"/>
      <c r="E5" s="52"/>
      <c r="P5" s="4" t="s">
        <v>0</v>
      </c>
      <c r="Q5" s="5"/>
      <c r="R5" s="5"/>
      <c r="S5" s="29" t="s">
        <v>28</v>
      </c>
      <c r="T5" s="29"/>
      <c r="U5" s="29"/>
      <c r="V5" s="29"/>
      <c r="W5" s="29"/>
      <c r="X5" s="6" t="s">
        <v>4</v>
      </c>
    </row>
    <row r="6" spans="1:24" ht="20.100000000000001" customHeight="1" x14ac:dyDescent="0.15"/>
    <row r="7" spans="1:24" ht="20.100000000000001" customHeight="1" x14ac:dyDescent="0.2">
      <c r="A7" s="3" t="s">
        <v>19</v>
      </c>
    </row>
    <row r="8" spans="1:24" ht="31.5" customHeight="1" x14ac:dyDescent="0.15">
      <c r="A8" s="33" t="s">
        <v>14</v>
      </c>
      <c r="B8" s="34"/>
      <c r="C8" s="35"/>
      <c r="D8" s="30" t="s">
        <v>7</v>
      </c>
      <c r="E8" s="28"/>
      <c r="F8" s="28"/>
      <c r="G8" s="28"/>
      <c r="H8" s="28"/>
      <c r="I8" s="41"/>
      <c r="J8" s="30" t="s">
        <v>8</v>
      </c>
      <c r="K8" s="28"/>
      <c r="L8" s="28"/>
      <c r="M8" s="28"/>
      <c r="N8" s="28"/>
      <c r="O8" s="41"/>
      <c r="P8" s="33" t="s">
        <v>13</v>
      </c>
      <c r="Q8" s="34"/>
      <c r="R8" s="35"/>
      <c r="S8" s="1"/>
    </row>
    <row r="9" spans="1:24" ht="31.5" customHeight="1" x14ac:dyDescent="0.15">
      <c r="A9" s="36"/>
      <c r="B9" s="37"/>
      <c r="C9" s="38"/>
      <c r="D9" s="30" t="s">
        <v>5</v>
      </c>
      <c r="E9" s="31"/>
      <c r="F9" s="32"/>
      <c r="G9" s="30" t="s">
        <v>6</v>
      </c>
      <c r="H9" s="31"/>
      <c r="I9" s="32"/>
      <c r="J9" s="30" t="s">
        <v>5</v>
      </c>
      <c r="K9" s="31"/>
      <c r="L9" s="32"/>
      <c r="M9" s="30" t="s">
        <v>6</v>
      </c>
      <c r="N9" s="31"/>
      <c r="O9" s="32"/>
      <c r="P9" s="36"/>
      <c r="Q9" s="37"/>
      <c r="R9" s="38"/>
      <c r="S9" s="13" t="s">
        <v>26</v>
      </c>
      <c r="T9" t="s">
        <v>23</v>
      </c>
    </row>
    <row r="10" spans="1:24" ht="31.5" customHeight="1" x14ac:dyDescent="0.15">
      <c r="A10" s="21" t="s">
        <v>9</v>
      </c>
      <c r="B10" s="22"/>
      <c r="C10" s="23"/>
      <c r="D10" s="17">
        <v>5000</v>
      </c>
      <c r="E10" s="18"/>
      <c r="F10" s="8" t="s">
        <v>2</v>
      </c>
      <c r="G10" s="27">
        <v>10</v>
      </c>
      <c r="H10" s="28"/>
      <c r="I10" s="8" t="s">
        <v>1</v>
      </c>
      <c r="J10" s="17">
        <v>3500</v>
      </c>
      <c r="K10" s="18"/>
      <c r="L10" s="8" t="s">
        <v>2</v>
      </c>
      <c r="M10" s="27">
        <v>2</v>
      </c>
      <c r="N10" s="28"/>
      <c r="O10" s="8" t="s">
        <v>1</v>
      </c>
      <c r="P10" s="17">
        <f>D10*G10+J10*M10</f>
        <v>57000</v>
      </c>
      <c r="Q10" s="18"/>
      <c r="R10" s="8" t="s">
        <v>2</v>
      </c>
      <c r="S10" s="2"/>
      <c r="T10" t="s">
        <v>24</v>
      </c>
    </row>
    <row r="11" spans="1:24" ht="31.5" customHeight="1" x14ac:dyDescent="0.15">
      <c r="A11" s="24" t="s">
        <v>10</v>
      </c>
      <c r="B11" s="25"/>
      <c r="C11" s="26"/>
      <c r="D11" s="17">
        <v>3000</v>
      </c>
      <c r="E11" s="18"/>
      <c r="F11" s="8" t="s">
        <v>2</v>
      </c>
      <c r="G11" s="27">
        <v>5</v>
      </c>
      <c r="H11" s="28"/>
      <c r="I11" s="8" t="s">
        <v>1</v>
      </c>
      <c r="J11" s="17">
        <v>2100</v>
      </c>
      <c r="K11" s="18"/>
      <c r="L11" s="8" t="s">
        <v>2</v>
      </c>
      <c r="M11" s="27">
        <v>2</v>
      </c>
      <c r="N11" s="28"/>
      <c r="O11" s="8" t="s">
        <v>1</v>
      </c>
      <c r="P11" s="17">
        <f>D11*G11+J11*M11</f>
        <v>19200</v>
      </c>
      <c r="Q11" s="18"/>
      <c r="R11" s="8" t="s">
        <v>2</v>
      </c>
      <c r="S11" s="2"/>
      <c r="T11" t="s">
        <v>25</v>
      </c>
    </row>
    <row r="12" spans="1:24" ht="31.5" customHeight="1" thickBot="1" x14ac:dyDescent="0.2">
      <c r="A12" s="21" t="s">
        <v>11</v>
      </c>
      <c r="B12" s="22"/>
      <c r="C12" s="23"/>
      <c r="D12" s="17">
        <v>1000</v>
      </c>
      <c r="E12" s="18"/>
      <c r="F12" s="8" t="s">
        <v>2</v>
      </c>
      <c r="G12" s="27">
        <v>20</v>
      </c>
      <c r="H12" s="28"/>
      <c r="I12" s="8" t="s">
        <v>1</v>
      </c>
      <c r="J12" s="17">
        <v>700</v>
      </c>
      <c r="K12" s="18"/>
      <c r="L12" s="8" t="s">
        <v>2</v>
      </c>
      <c r="M12" s="27">
        <v>3</v>
      </c>
      <c r="N12" s="28"/>
      <c r="O12" s="8" t="s">
        <v>1</v>
      </c>
      <c r="P12" s="50">
        <f>D12*G12+J12*M12</f>
        <v>22100</v>
      </c>
      <c r="Q12" s="51"/>
      <c r="R12" s="15" t="s">
        <v>2</v>
      </c>
      <c r="S12" s="2"/>
    </row>
    <row r="13" spans="1:24" ht="31.5" customHeight="1" thickBot="1" x14ac:dyDescent="0.2">
      <c r="A13" s="21" t="s">
        <v>12</v>
      </c>
      <c r="B13" s="22"/>
      <c r="C13" s="23"/>
      <c r="D13" s="42"/>
      <c r="E13" s="43"/>
      <c r="F13" s="44"/>
      <c r="G13" s="27">
        <f>SUM(G10:H12)</f>
        <v>35</v>
      </c>
      <c r="H13" s="28"/>
      <c r="I13" s="8" t="s">
        <v>1</v>
      </c>
      <c r="J13" s="42"/>
      <c r="K13" s="43"/>
      <c r="L13" s="44"/>
      <c r="M13" s="27">
        <f>SUM(M10:N12)</f>
        <v>7</v>
      </c>
      <c r="N13" s="28"/>
      <c r="O13" s="14" t="s">
        <v>1</v>
      </c>
      <c r="P13" s="46">
        <f>SUM(P10:Q12)</f>
        <v>98300</v>
      </c>
      <c r="Q13" s="47"/>
      <c r="R13" s="16" t="s">
        <v>2</v>
      </c>
    </row>
    <row r="14" spans="1:24" ht="20.100000000000001" customHeight="1" x14ac:dyDescent="0.15"/>
    <row r="15" spans="1:24" ht="25.5" customHeight="1" x14ac:dyDescent="0.2">
      <c r="A15" s="3" t="s">
        <v>20</v>
      </c>
      <c r="N15" s="3" t="s">
        <v>21</v>
      </c>
    </row>
    <row r="16" spans="1:24" ht="31.5" customHeight="1" x14ac:dyDescent="0.2">
      <c r="A16" s="30" t="s">
        <v>14</v>
      </c>
      <c r="B16" s="31"/>
      <c r="C16" s="32"/>
      <c r="D16" s="30" t="s">
        <v>5</v>
      </c>
      <c r="E16" s="31"/>
      <c r="F16" s="32"/>
      <c r="G16" s="30" t="s">
        <v>6</v>
      </c>
      <c r="H16" s="31"/>
      <c r="I16" s="32"/>
      <c r="J16" s="30" t="s">
        <v>13</v>
      </c>
      <c r="K16" s="31"/>
      <c r="L16" s="32"/>
      <c r="N16" s="9">
        <v>500</v>
      </c>
      <c r="O16" s="10" t="s">
        <v>16</v>
      </c>
      <c r="P16" s="12">
        <v>25</v>
      </c>
      <c r="Q16" s="11" t="s">
        <v>17</v>
      </c>
      <c r="R16" s="48" t="s">
        <v>18</v>
      </c>
      <c r="S16" s="48"/>
      <c r="T16" s="49">
        <f>N16*P16</f>
        <v>12500</v>
      </c>
      <c r="U16" s="49"/>
      <c r="V16" s="49"/>
      <c r="W16" s="5" t="s">
        <v>2</v>
      </c>
    </row>
    <row r="17" spans="1:23" ht="31.5" customHeight="1" x14ac:dyDescent="0.15">
      <c r="A17" s="24" t="s">
        <v>10</v>
      </c>
      <c r="B17" s="25"/>
      <c r="C17" s="26"/>
      <c r="D17" s="17">
        <v>1000</v>
      </c>
      <c r="E17" s="18"/>
      <c r="F17" s="8" t="s">
        <v>2</v>
      </c>
      <c r="G17" s="27">
        <v>15</v>
      </c>
      <c r="H17" s="28"/>
      <c r="I17" s="8" t="s">
        <v>1</v>
      </c>
      <c r="J17" s="17">
        <f>D17*G17</f>
        <v>15000</v>
      </c>
      <c r="K17" s="18"/>
      <c r="L17" s="8" t="s">
        <v>2</v>
      </c>
    </row>
    <row r="18" spans="1:23" ht="31.5" customHeight="1" thickBot="1" x14ac:dyDescent="0.2">
      <c r="A18" s="21" t="s">
        <v>11</v>
      </c>
      <c r="B18" s="22"/>
      <c r="C18" s="23"/>
      <c r="D18" s="17">
        <v>500</v>
      </c>
      <c r="E18" s="18"/>
      <c r="F18" s="8" t="s">
        <v>2</v>
      </c>
      <c r="G18" s="27">
        <v>20</v>
      </c>
      <c r="H18" s="28"/>
      <c r="I18" s="8" t="s">
        <v>1</v>
      </c>
      <c r="J18" s="50">
        <f>D18*G18</f>
        <v>10000</v>
      </c>
      <c r="K18" s="51"/>
      <c r="L18" s="15" t="s">
        <v>2</v>
      </c>
    </row>
    <row r="19" spans="1:23" ht="31.5" customHeight="1" thickBot="1" x14ac:dyDescent="0.25">
      <c r="A19" s="21" t="s">
        <v>12</v>
      </c>
      <c r="B19" s="22"/>
      <c r="C19" s="23"/>
      <c r="D19" s="42"/>
      <c r="E19" s="43"/>
      <c r="F19" s="44"/>
      <c r="G19" s="27">
        <f>SUM(G17:H18)</f>
        <v>35</v>
      </c>
      <c r="H19" s="28"/>
      <c r="I19" s="14" t="s">
        <v>1</v>
      </c>
      <c r="J19" s="46">
        <f>SUM(J17:K18)</f>
        <v>25000</v>
      </c>
      <c r="K19" s="47"/>
      <c r="L19" s="16" t="s">
        <v>2</v>
      </c>
      <c r="N19" s="4" t="s">
        <v>22</v>
      </c>
      <c r="O19" s="5"/>
      <c r="P19" s="5"/>
      <c r="Q19" s="5"/>
      <c r="R19" s="5"/>
      <c r="S19" s="45">
        <f>P13+J19+T16</f>
        <v>135800</v>
      </c>
      <c r="T19" s="45"/>
      <c r="U19" s="45"/>
      <c r="V19" s="45"/>
      <c r="W19" s="5" t="s">
        <v>2</v>
      </c>
    </row>
    <row r="20" spans="1:23" ht="19.5" customHeight="1" x14ac:dyDescent="0.2">
      <c r="A20" s="7" t="s">
        <v>15</v>
      </c>
    </row>
    <row r="21" spans="1:23" ht="20.100000000000001" customHeight="1" x14ac:dyDescent="0.15"/>
    <row r="22" spans="1:23" ht="20.100000000000001" customHeight="1" x14ac:dyDescent="0.15"/>
    <row r="23" spans="1:23" ht="20.100000000000001" customHeight="1" x14ac:dyDescent="0.15"/>
    <row r="24" spans="1:23" ht="20.100000000000001" customHeight="1" x14ac:dyDescent="0.15"/>
    <row r="25" spans="1:23" ht="20.100000000000001" customHeight="1" x14ac:dyDescent="0.15"/>
    <row r="26" spans="1:23" ht="20.100000000000001" customHeight="1" x14ac:dyDescent="0.15"/>
    <row r="27" spans="1:23" ht="20.100000000000001" customHeight="1" x14ac:dyDescent="0.15"/>
    <row r="28" spans="1:23" ht="20.100000000000001" customHeight="1" x14ac:dyDescent="0.15"/>
    <row r="29" spans="1:23" ht="20.100000000000001" customHeight="1" x14ac:dyDescent="0.15"/>
    <row r="30" spans="1:23" ht="20.100000000000001" customHeight="1" x14ac:dyDescent="0.15"/>
  </sheetData>
  <mergeCells count="56">
    <mergeCell ref="R1:X1"/>
    <mergeCell ref="A10:C10"/>
    <mergeCell ref="A11:C11"/>
    <mergeCell ref="M10:N10"/>
    <mergeCell ref="M11:N11"/>
    <mergeCell ref="S3:X3"/>
    <mergeCell ref="S5:W5"/>
    <mergeCell ref="J8:O8"/>
    <mergeCell ref="J9:L9"/>
    <mergeCell ref="D9:F9"/>
    <mergeCell ref="B1:O1"/>
    <mergeCell ref="A3:E5"/>
    <mergeCell ref="M12:N12"/>
    <mergeCell ref="M9:O9"/>
    <mergeCell ref="A8:C9"/>
    <mergeCell ref="D10:E10"/>
    <mergeCell ref="D11:E11"/>
    <mergeCell ref="D12:E12"/>
    <mergeCell ref="G10:H10"/>
    <mergeCell ref="G11:H11"/>
    <mergeCell ref="A12:C12"/>
    <mergeCell ref="J10:K10"/>
    <mergeCell ref="J11:K11"/>
    <mergeCell ref="J12:K12"/>
    <mergeCell ref="A19:C19"/>
    <mergeCell ref="P10:Q10"/>
    <mergeCell ref="P11:Q11"/>
    <mergeCell ref="D8:I8"/>
    <mergeCell ref="J17:K17"/>
    <mergeCell ref="G17:H17"/>
    <mergeCell ref="D17:E17"/>
    <mergeCell ref="G9:I9"/>
    <mergeCell ref="G12:H12"/>
    <mergeCell ref="P12:Q12"/>
    <mergeCell ref="P8:R9"/>
    <mergeCell ref="A13:C13"/>
    <mergeCell ref="D13:F13"/>
    <mergeCell ref="A16:C16"/>
    <mergeCell ref="D16:F16"/>
    <mergeCell ref="G16:I16"/>
    <mergeCell ref="A17:C17"/>
    <mergeCell ref="A18:C18"/>
    <mergeCell ref="P13:Q13"/>
    <mergeCell ref="M13:N13"/>
    <mergeCell ref="R16:S16"/>
    <mergeCell ref="G13:H13"/>
    <mergeCell ref="J13:L13"/>
    <mergeCell ref="T16:V16"/>
    <mergeCell ref="J16:L16"/>
    <mergeCell ref="J18:K18"/>
    <mergeCell ref="D18:E18"/>
    <mergeCell ref="D19:F19"/>
    <mergeCell ref="S19:V19"/>
    <mergeCell ref="J19:K19"/>
    <mergeCell ref="G18:H18"/>
    <mergeCell ref="G19:H19"/>
  </mergeCells>
  <phoneticPr fontId="1"/>
  <pageMargins left="0.51181102362204722" right="0.59055118110236227" top="0.35433070866141736" bottom="0.31496062992125984" header="0.31496062992125984" footer="0.31496062992125984"/>
  <pageSetup paperSize="9" scale="97" orientation="landscape" r:id="rId1"/>
  <headerFooter alignWithMargins="0">
    <oddHeader>&amp;L（様式１）</oddHeader>
    <firstHeader>&amp;C（様式１）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会員登録申込書原紙</vt:lpstr>
      <vt:lpstr>会員登録申込書記入例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katu</dc:creator>
  <cp:lastModifiedBy>takas</cp:lastModifiedBy>
  <cp:lastPrinted>2016-02-22T14:14:21Z</cp:lastPrinted>
  <dcterms:created xsi:type="dcterms:W3CDTF">2011-03-10T05:21:19Z</dcterms:created>
  <dcterms:modified xsi:type="dcterms:W3CDTF">2018-02-26T10:32:25Z</dcterms:modified>
</cp:coreProperties>
</file>